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Якименко\Расширение тарифного меню ТП_2023\11000641999\"/>
    </mc:Choice>
  </mc:AlternateContent>
  <bookViews>
    <workbookView xWindow="0" yWindow="0" windowWidth="14865" windowHeight="6570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2">'тарифное меню'!$A$1:$D$11</definedName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D8" i="5" l="1"/>
  <c r="B14" i="5"/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<sst xmlns="http://schemas.openxmlformats.org/spreadsheetml/2006/main" count="67" uniqueCount="47">
  <si>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</si>
  <si>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</si>
  <si>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</si>
  <si>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</si>
  <si>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</si>
  <si>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</si>
  <si>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</si>
  <si>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</si>
  <si>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</si>
  <si>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</si>
  <si>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</si>
  <si>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</si>
  <si>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</si>
  <si>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</si>
  <si>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</si>
  <si>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</si>
  <si>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</si>
  <si>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</si>
  <si>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</si>
  <si>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</si>
  <si>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</si>
  <si>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</si>
  <si>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</si>
  <si>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</si>
  <si>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</si>
  <si>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</si>
  <si>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</si>
  <si>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</si>
  <si>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</si>
  <si>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</si>
  <si>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</si>
  <si>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</si>
  <si>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</si>
  <si>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</si>
  <si>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</si>
  <si>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</si>
  <si>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</si>
  <si>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руб/кВт</t>
  </si>
  <si>
    <t>двухтрансформаторные и более подстанции (за исключением РТП) мощностью от 1250 кВА до 1600 кВА включительно шкафного или киоскового типа</t>
  </si>
  <si>
    <t>Строительство комплектных трансформаторных подстанций с уровнем напраяжения до 35 кВ (C5,i)</t>
  </si>
  <si>
    <t>0,4</t>
  </si>
  <si>
    <t>Расчет номинальной мощности:</t>
  </si>
  <si>
    <t xml:space="preserve">ТАРИФНОЕ МЕНЮ ПО ТЕХНОЛОГИЧЕСКОМУ ПРИСОЕДИНЕНИЮ
 НА 2023 ГОД
(дополнительные ставки) </t>
  </si>
  <si>
    <t>С.Г. Каменская</t>
  </si>
  <si>
    <t>И.о. заместителя директора
по экономике и финансам</t>
  </si>
  <si>
    <t>Рном=Sном*cos*1,05=1600*0,944*1,05=1585,92 кВт</t>
  </si>
  <si>
    <t>Ставка платы на 2023 год предложено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</si>
</sst>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5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0" fontId="13" fillId="0" borderId="0" xfId="2" applyFont="1" applyFill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15" fillId="0" borderId="0" xfId="3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3" applyFont="1"/>
    <xf numFmtId="0" fontId="16" fillId="0" borderId="0" xfId="2" applyFont="1" applyFill="1"/>
    <xf numFmtId="0" fontId="13" fillId="0" borderId="0" xfId="2" applyFont="1" applyFill="1"/>
    <xf numFmtId="0" fontId="13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left"/>
    </xf>
    <xf numFmtId="0" fontId="16" fillId="0" borderId="0" xfId="2" applyFont="1" applyFill="1" applyAlignment="1">
      <alignment wrapText="1"/>
    </xf>
    <xf numFmtId="0" fontId="16" fillId="0" borderId="0" xfId="2" applyFont="1" applyFill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right" vertical="center"/>
    </xf>
    <xf numFmtId="4" fontId="13" fillId="0" borderId="1" xfId="2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/>
    </xf>
    <xf numFmtId="4" fontId="13" fillId="0" borderId="1" xfId="3" applyNumberFormat="1" applyFont="1" applyFill="1" applyBorder="1" applyAlignment="1">
      <alignment horizontal="center" vertical="center"/>
    </xf>
    <xf numFmtId="49" fontId="19" fillId="0" borderId="0" xfId="5" applyNumberFormat="1" applyFont="1" applyFill="1" applyAlignment="1">
      <alignment horizontal="center" vertical="center" wrapText="1"/>
    </xf>
    <xf numFmtId="0" fontId="19" fillId="0" borderId="0" xfId="5" applyFont="1" applyFill="1" applyAlignment="1">
      <alignment horizontal="left" vertical="center" wrapText="1"/>
    </xf>
    <xf numFmtId="0" fontId="19" fillId="0" borderId="0" xfId="5" applyFont="1" applyFill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8" fillId="0" borderId="2" xfId="3" applyFont="1" applyBorder="1" applyAlignment="1">
      <alignment horizontal="center" vertical="center" wrapText="1"/>
    </xf>
    <xf numFmtId="0" fontId="18" fillId="0" borderId="4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6" fillId="0" borderId="0" xfId="2" applyFont="1" applyFill="1" applyAlignment="1">
      <alignment horizontal="center" wrapText="1"/>
    </xf>
    <xf numFmtId="4" fontId="13" fillId="0" borderId="2" xfId="2" applyNumberFormat="1" applyFont="1" applyFill="1" applyBorder="1" applyAlignment="1">
      <alignment horizontal="center" vertical="center" wrapText="1"/>
    </xf>
    <xf numFmtId="4" fontId="13" fillId="0" borderId="3" xfId="2" applyNumberFormat="1" applyFont="1" applyFill="1" applyBorder="1" applyAlignment="1">
      <alignment horizontal="center" vertical="center" wrapText="1"/>
    </xf>
    <xf numFmtId="4" fontId="13" fillId="0" borderId="1" xfId="2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2 2" xfId="3"/>
    <cellStyle name="Обычный 2 30" xfId="4"/>
    <cellStyle name="Обычный 3" xfId="1"/>
    <cellStyle name="Обычный_тарифы на 2002г с 1-0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1176619</xdr:colOff>
      <xdr:row>7</xdr:row>
      <xdr:rowOff>571500</xdr:rowOff>
    </xdr:from>
    <xdr:to>
      <xdr:col>0</xdr:col>
      <xdr:colOff>1976932</xdr:colOff>
      <xdr:row>8</xdr:row>
      <xdr:rowOff>2037</xdr:rowOff>
    </xdr:to>
    <xdr:pic>
      <xdr:nvPicPr>
        <xdr:cNvPr id="4" name="Рисунок 3" descr="000085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619" y="3518647"/>
          <a:ext cx="800313" cy="349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4.25"/>
  <cols>
    <col min="1" max="1" width="5.25" style="4" customWidth="1"/>
    <col min="2" max="2" width="43.2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125" defaultRowHeight="14.25"/>
  <cols>
    <col min="1" max="1" width="50.75" style="24" customWidth="1"/>
    <col min="2" max="2" width="18.75" style="24" customWidth="1"/>
    <col min="3" max="4" width="15.75" style="32" customWidth="1"/>
    <col min="5" max="5" width="25.75" style="24" customWidth="1"/>
    <col min="6" max="6" width="27.625" style="24" customWidth="1"/>
    <col min="7" max="16384" width="9.125" style="24"/>
  </cols>
  <sheetData>
    <row r="1" spans="1:8" s="15" customFormat="1" ht="15">
      <c r="A1" s="14"/>
      <c r="C1" s="16"/>
      <c r="D1" s="16"/>
    </row>
    <row r="2" spans="1:8" s="15" customFormat="1" ht="18.75">
      <c r="A2" s="17" t="s">
        <v>6</v>
      </c>
      <c r="C2" s="16"/>
      <c r="D2" s="16"/>
    </row>
    <row r="3" spans="1:8" s="15" customFormat="1" ht="18.75">
      <c r="A3" s="18"/>
      <c r="B3" s="19"/>
      <c r="C3" s="20"/>
      <c r="D3" s="20"/>
    </row>
    <row r="4" spans="1:8" s="15" customFormat="1" ht="18.75">
      <c r="A4" s="21" t="s">
        <v>7</v>
      </c>
      <c r="B4" s="22"/>
      <c r="C4" s="22"/>
      <c r="D4" s="22"/>
      <c r="F4" s="23" t="s">
        <v>8</v>
      </c>
    </row>
    <row r="5" spans="1:8" ht="15">
      <c r="A5" s="67" t="s">
        <v>9</v>
      </c>
      <c r="B5" s="68"/>
      <c r="C5" s="69" t="s">
        <v>10</v>
      </c>
      <c r="D5" s="69" t="s">
        <v>32</v>
      </c>
      <c r="E5" s="70" t="s">
        <v>30</v>
      </c>
      <c r="F5" s="71"/>
    </row>
    <row r="6" spans="1:8" ht="45">
      <c r="A6" s="39" t="s">
        <v>11</v>
      </c>
      <c r="B6" s="39" t="s">
        <v>12</v>
      </c>
      <c r="C6" s="69"/>
      <c r="D6" s="69"/>
      <c r="E6" s="25" t="s">
        <v>13</v>
      </c>
      <c r="F6" s="25" t="s">
        <v>14</v>
      </c>
    </row>
    <row r="7" spans="1:8">
      <c r="A7" s="72" t="s">
        <v>15</v>
      </c>
      <c r="B7" s="73"/>
      <c r="C7" s="73"/>
      <c r="D7" s="73"/>
      <c r="E7" s="73"/>
      <c r="F7" s="74"/>
    </row>
    <row r="8" spans="1:8" ht="15">
      <c r="A8" s="26"/>
      <c r="B8" s="27"/>
      <c r="C8" s="28"/>
      <c r="D8" s="28"/>
      <c r="E8" s="29"/>
      <c r="F8" s="33"/>
    </row>
    <row r="9" spans="1:8" ht="30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30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30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30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30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30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 ht="15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 ht="15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 ht="15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 ht="15">
      <c r="A18" s="75"/>
      <c r="B18" s="75"/>
      <c r="C18" s="75"/>
      <c r="D18" s="75"/>
      <c r="E18" s="75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 ht="15">
      <c r="C25" s="41"/>
      <c r="D25" s="41"/>
      <c r="O25" s="42"/>
      <c r="P25" s="42"/>
      <c r="Q25" s="42"/>
      <c r="S25" s="42"/>
    </row>
    <row r="26" spans="1:19" ht="15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showGridLines="0" tabSelected="1" view="pageBreakPreview" zoomScale="85" zoomScaleNormal="85" zoomScaleSheetLayoutView="85" workbookViewId="0">
      <selection activeCell="H8" sqref="H8"/>
    </sheetView>
  </sheetViews>
  <sheetFormatPr defaultColWidth="9.125" defaultRowHeight="15"/>
  <cols>
    <col min="1" max="1" width="62.75" style="50" customWidth="1"/>
    <col min="2" max="2" width="18.75" style="50" customWidth="1"/>
    <col min="3" max="3" width="15.75" style="48" customWidth="1"/>
    <col min="4" max="4" width="25.75" style="50" customWidth="1"/>
    <col min="5" max="16384" width="9.125" style="50"/>
  </cols>
  <sheetData>
    <row r="1" spans="1:4" s="52" customFormat="1" ht="15.75">
      <c r="A1" s="51"/>
      <c r="C1" s="53"/>
    </row>
    <row r="2" spans="1:4" s="52" customFormat="1" ht="52.15" customHeight="1">
      <c r="A2" s="81" t="s">
        <v>42</v>
      </c>
      <c r="B2" s="81"/>
      <c r="C2" s="81"/>
      <c r="D2" s="81"/>
    </row>
    <row r="3" spans="1:4" s="52" customFormat="1" ht="15.75">
      <c r="A3" s="54"/>
      <c r="B3" s="55"/>
      <c r="C3" s="56"/>
    </row>
    <row r="4" spans="1:4" s="52" customFormat="1" ht="15.75">
      <c r="A4" s="45" t="s">
        <v>36</v>
      </c>
      <c r="B4" s="57"/>
      <c r="C4" s="57"/>
      <c r="D4" s="58" t="s">
        <v>8</v>
      </c>
    </row>
    <row r="5" spans="1:4" ht="35.25" customHeight="1">
      <c r="A5" s="82" t="s">
        <v>9</v>
      </c>
      <c r="B5" s="83"/>
      <c r="C5" s="84" t="s">
        <v>10</v>
      </c>
      <c r="D5" s="79" t="s">
        <v>46</v>
      </c>
    </row>
    <row r="6" spans="1:4" ht="47.25">
      <c r="A6" s="59" t="s">
        <v>11</v>
      </c>
      <c r="B6" s="59" t="s">
        <v>12</v>
      </c>
      <c r="C6" s="84"/>
      <c r="D6" s="80"/>
    </row>
    <row r="7" spans="1:4" ht="49.5" customHeight="1">
      <c r="A7" s="76" t="s">
        <v>39</v>
      </c>
      <c r="B7" s="77"/>
      <c r="C7" s="77"/>
      <c r="D7" s="78"/>
    </row>
    <row r="8" spans="1:4" ht="72.75" customHeight="1">
      <c r="A8" s="66" t="s">
        <v>38</v>
      </c>
      <c r="B8" s="60" t="s">
        <v>40</v>
      </c>
      <c r="C8" s="61" t="s">
        <v>37</v>
      </c>
      <c r="D8" s="62">
        <f>34983985/2/B14</f>
        <v>11029.555400020179</v>
      </c>
    </row>
    <row r="10" spans="1:4" ht="15.75">
      <c r="A10" s="47"/>
      <c r="B10" s="63"/>
      <c r="C10" s="64"/>
      <c r="D10" s="65"/>
    </row>
    <row r="11" spans="1:4" ht="31.5">
      <c r="A11" s="46" t="s">
        <v>44</v>
      </c>
      <c r="B11" s="47"/>
      <c r="D11" s="49" t="s">
        <v>43</v>
      </c>
    </row>
    <row r="12" spans="1:4">
      <c r="A12" s="47"/>
      <c r="B12" s="47"/>
      <c r="C12" s="47"/>
      <c r="D12" s="47"/>
    </row>
    <row r="13" spans="1:4" ht="15.75">
      <c r="A13" s="46" t="s">
        <v>41</v>
      </c>
      <c r="B13" s="46"/>
      <c r="C13" s="47"/>
      <c r="D13" s="47"/>
    </row>
    <row r="14" spans="1:4" ht="15.75">
      <c r="A14" s="46" t="s">
        <v>45</v>
      </c>
      <c r="B14" s="46">
        <f>1600*0.944*1.05</f>
        <v>1585.9199999999998</v>
      </c>
    </row>
    <row r="15" spans="1:4" ht="15.75">
      <c r="A15" s="46"/>
      <c r="B15" s="46"/>
    </row>
    <row r="26" spans="2:2">
      <c r="B26" s="47"/>
    </row>
  </sheetData>
  <mergeCells count="5">
    <mergeCell ref="A7:D7"/>
    <mergeCell ref="D5:D6"/>
    <mergeCell ref="A2:D2"/>
    <mergeCell ref="A5:B5"/>
    <mergeCell ref="C5:C6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факт</vt:lpstr>
      <vt:lpstr>сметы  с фактом</vt:lpstr>
      <vt:lpstr>тарифное меню</vt:lpstr>
      <vt:lpstr>'тарифное меню'!Область_печати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Гришина Анастасия Геннадиевна</cp:lastModifiedBy>
  <cp:lastPrinted>2023-04-07T10:24:33Z</cp:lastPrinted>
  <dcterms:created xsi:type="dcterms:W3CDTF">2020-03-18T09:29:22Z</dcterms:created>
  <dcterms:modified xsi:type="dcterms:W3CDTF">2023-05-03T04:05:11Z</dcterms:modified>
</cp:coreProperties>
</file>